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20490" windowHeight="7785"/>
  </bookViews>
  <sheets>
    <sheet name="Н1д5" sheetId="11" r:id="rId1"/>
  </sheets>
  <calcPr calcId="145621"/>
</workbook>
</file>

<file path=xl/calcChain.xml><?xml version="1.0" encoding="utf-8"?>
<calcChain xmlns="http://schemas.openxmlformats.org/spreadsheetml/2006/main">
  <c r="H22" i="11" l="1"/>
  <c r="H14" i="11"/>
  <c r="E22" i="11" l="1"/>
  <c r="F22" i="11"/>
  <c r="G22" i="11"/>
  <c r="E14" i="11"/>
  <c r="F14" i="11"/>
  <c r="G14" i="11"/>
  <c r="D22" i="11"/>
  <c r="D14" i="11"/>
  <c r="G23" i="11" l="1"/>
  <c r="F23" i="11"/>
  <c r="E23" i="11"/>
  <c r="D23" i="11"/>
</calcChain>
</file>

<file path=xl/sharedStrings.xml><?xml version="1.0" encoding="utf-8"?>
<sst xmlns="http://schemas.openxmlformats.org/spreadsheetml/2006/main" count="41" uniqueCount="34">
  <si>
    <t>№ блюда</t>
  </si>
  <si>
    <t>Б</t>
  </si>
  <si>
    <t>Ж</t>
  </si>
  <si>
    <t>У</t>
  </si>
  <si>
    <t>Пищевые вещества, г</t>
  </si>
  <si>
    <t>Прием пищи, Наименование блюда</t>
  </si>
  <si>
    <t>Ккал</t>
  </si>
  <si>
    <t>Масса порции</t>
  </si>
  <si>
    <t>1.</t>
  </si>
  <si>
    <t>2.</t>
  </si>
  <si>
    <t>3.</t>
  </si>
  <si>
    <t>5.</t>
  </si>
  <si>
    <t>6.</t>
  </si>
  <si>
    <t>4.</t>
  </si>
  <si>
    <t>Завтрак</t>
  </si>
  <si>
    <t>Всего за завтрак</t>
  </si>
  <si>
    <t>Всего за обед</t>
  </si>
  <si>
    <t>Обед</t>
  </si>
  <si>
    <t>Всего за день</t>
  </si>
  <si>
    <t>Напиток яблочно-лимонный</t>
  </si>
  <si>
    <t>Хлеб ржаной</t>
  </si>
  <si>
    <t>Хлеб пшеничный</t>
  </si>
  <si>
    <t>Чай с сахаром</t>
  </si>
  <si>
    <t>90/30</t>
  </si>
  <si>
    <t>180/5</t>
  </si>
  <si>
    <t>Суп картофельный с макаронными изделиями</t>
  </si>
  <si>
    <t>Неделя I День 5</t>
  </si>
  <si>
    <t>Рыба запеченная с картофелем</t>
  </si>
  <si>
    <t>Картофельное пюре с маслом</t>
  </si>
  <si>
    <t>Котлеты из говядины с соусом томатным</t>
  </si>
  <si>
    <t xml:space="preserve">Свекла отварная </t>
  </si>
  <si>
    <t>Цена</t>
  </si>
  <si>
    <t>ФМБОУ гимназия с.Месягутово в д.Кадырово</t>
  </si>
  <si>
    <t>Повар: Нурмухаметова Г.А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</si>
</sst>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i/>
      <sz val="11"/>
      <color theme="1"/>
      <name val="Algerian"/>
      <family val="5"/>
    </font>
    <font>
      <b/>
      <i/>
      <sz val="12"/>
      <color theme="1"/>
      <name val="Algerian"/>
      <family val="5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vertical="center"/>
    </xf>
    <xf numFmtId="0" fontId="0" fillId="0" borderId="1" xfId="0" applyBorder="1" applyAlignment="1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4" fillId="0" borderId="0" xfId="0" applyFont="1"/>
    <xf numFmtId="0" fontId="4" fillId="0" borderId="1" xfId="0" applyFont="1" applyBorder="1" applyAlignment="1">
      <alignment vertical="center"/>
    </xf>
    <xf numFmtId="0" fontId="5" fillId="0" borderId="1" xfId="0" applyFont="1" applyBorder="1"/>
    <xf numFmtId="0" fontId="0" fillId="0" borderId="1" xfId="0" applyBorder="1" applyAlignment="1">
      <alignment vertical="center" wrapText="1"/>
    </xf>
    <xf numFmtId="0" fontId="0" fillId="0" borderId="1" xfId="0" applyNumberForma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0" fillId="0" borderId="1" xfId="0" applyNumberFormat="1" applyBorder="1"/>
    <xf numFmtId="0" fontId="3" fillId="0" borderId="1" xfId="0" applyNumberFormat="1" applyFont="1" applyBorder="1" applyAlignment="1">
      <alignment horizontal="center" vertical="center"/>
    </xf>
    <xf numFmtId="4" fontId="0" fillId="0" borderId="1" xfId="0" applyNumberFormat="1" applyBorder="1"/>
    <xf numFmtId="0" fontId="1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6</xdr:row>
      <xdr:rowOff>0</xdr:rowOff>
    </xdr:from>
    <xdr:to>
      <xdr:col>11</xdr:col>
      <xdr:colOff>1200150</xdr:colOff>
      <xdr:row>9</xdr:row>
      <xdr:rowOff>351989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81775" y="1152525"/>
          <a:ext cx="3028950" cy="9234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L26"/>
  <sheetViews>
    <sheetView tabSelected="1" topLeftCell="A4" zoomScaleNormal="100" workbookViewId="0">
      <selection activeCell="I11" sqref="I11:L12"/>
    </sheetView>
  </sheetViews>
  <sheetFormatPr defaultRowHeight="15" x14ac:dyDescent="0.25"/>
  <cols>
    <col min="2" max="2" width="34.7109375" customWidth="1"/>
    <col min="12" max="12" width="18.140625" customWidth="1"/>
  </cols>
  <sheetData>
    <row r="4" spans="1:12" ht="15.75" x14ac:dyDescent="0.25">
      <c r="B4" s="11" t="s">
        <v>26</v>
      </c>
    </row>
    <row r="5" spans="1:12" x14ac:dyDescent="0.25">
      <c r="A5" s="22" t="s">
        <v>0</v>
      </c>
      <c r="B5" s="22" t="s">
        <v>5</v>
      </c>
      <c r="C5" s="22" t="s">
        <v>7</v>
      </c>
      <c r="D5" s="23" t="s">
        <v>4</v>
      </c>
      <c r="E5" s="23"/>
      <c r="F5" s="23"/>
      <c r="G5" s="24" t="s">
        <v>6</v>
      </c>
      <c r="H5" s="24" t="s">
        <v>31</v>
      </c>
      <c r="I5" s="20" t="s">
        <v>32</v>
      </c>
      <c r="J5" s="20"/>
      <c r="K5" s="20"/>
      <c r="L5" s="20"/>
    </row>
    <row r="6" spans="1:12" x14ac:dyDescent="0.25">
      <c r="A6" s="22"/>
      <c r="B6" s="22"/>
      <c r="C6" s="22"/>
      <c r="D6" s="6" t="s">
        <v>1</v>
      </c>
      <c r="E6" s="6" t="s">
        <v>2</v>
      </c>
      <c r="F6" s="6" t="s">
        <v>3</v>
      </c>
      <c r="G6" s="25"/>
      <c r="H6" s="25"/>
      <c r="I6" s="20"/>
      <c r="J6" s="20"/>
      <c r="K6" s="20"/>
      <c r="L6" s="20"/>
    </row>
    <row r="7" spans="1:12" x14ac:dyDescent="0.25">
      <c r="A7" s="2">
        <v>1</v>
      </c>
      <c r="B7" s="2">
        <v>2</v>
      </c>
      <c r="C7" s="2">
        <v>3</v>
      </c>
      <c r="D7" s="2">
        <v>4</v>
      </c>
      <c r="E7" s="2">
        <v>5</v>
      </c>
      <c r="F7" s="2">
        <v>6</v>
      </c>
      <c r="G7" s="2">
        <v>7</v>
      </c>
      <c r="H7" s="3"/>
    </row>
    <row r="8" spans="1:12" x14ac:dyDescent="0.25">
      <c r="A8" s="2"/>
      <c r="B8" s="7" t="s">
        <v>14</v>
      </c>
      <c r="C8" s="15"/>
      <c r="D8" s="8"/>
      <c r="E8" s="8"/>
      <c r="F8" s="8"/>
      <c r="G8" s="8"/>
      <c r="H8" s="3"/>
    </row>
    <row r="9" spans="1:12" x14ac:dyDescent="0.25">
      <c r="A9" s="2" t="s">
        <v>8</v>
      </c>
      <c r="B9" s="4" t="s">
        <v>28</v>
      </c>
      <c r="C9" s="15" t="s">
        <v>24</v>
      </c>
      <c r="D9" s="8">
        <v>3.7</v>
      </c>
      <c r="E9" s="8">
        <v>5.9</v>
      </c>
      <c r="F9" s="8">
        <v>24</v>
      </c>
      <c r="G9" s="8">
        <v>166</v>
      </c>
      <c r="H9" s="19">
        <v>14</v>
      </c>
    </row>
    <row r="10" spans="1:12" ht="30" x14ac:dyDescent="0.25">
      <c r="A10" s="2" t="s">
        <v>9</v>
      </c>
      <c r="B10" s="14" t="s">
        <v>29</v>
      </c>
      <c r="C10" s="15" t="s">
        <v>23</v>
      </c>
      <c r="D10" s="8">
        <v>18.52</v>
      </c>
      <c r="E10" s="8">
        <v>17.7</v>
      </c>
      <c r="F10" s="8">
        <v>17.53</v>
      </c>
      <c r="G10" s="8">
        <v>305.5</v>
      </c>
      <c r="H10" s="19">
        <v>31.43</v>
      </c>
    </row>
    <row r="11" spans="1:12" x14ac:dyDescent="0.25">
      <c r="A11" s="2" t="s">
        <v>10</v>
      </c>
      <c r="B11" s="5" t="s">
        <v>22</v>
      </c>
      <c r="C11" s="15">
        <v>200</v>
      </c>
      <c r="D11" s="8">
        <v>0.1</v>
      </c>
      <c r="E11" s="8">
        <v>0</v>
      </c>
      <c r="F11" s="8">
        <v>9.1</v>
      </c>
      <c r="G11" s="8">
        <v>35</v>
      </c>
      <c r="H11" s="19">
        <v>8</v>
      </c>
      <c r="I11" s="21" t="s">
        <v>33</v>
      </c>
      <c r="J11" s="20"/>
      <c r="K11" s="20"/>
      <c r="L11" s="20"/>
    </row>
    <row r="12" spans="1:12" x14ac:dyDescent="0.25">
      <c r="A12" s="2" t="s">
        <v>13</v>
      </c>
      <c r="B12" s="3" t="s">
        <v>20</v>
      </c>
      <c r="C12" s="15">
        <v>30</v>
      </c>
      <c r="D12" s="8">
        <v>1.47</v>
      </c>
      <c r="E12" s="8">
        <v>0.3</v>
      </c>
      <c r="F12" s="8">
        <v>13.44</v>
      </c>
      <c r="G12" s="8">
        <v>63</v>
      </c>
      <c r="H12" s="19">
        <v>2</v>
      </c>
      <c r="I12" s="21"/>
      <c r="J12" s="20"/>
      <c r="K12" s="20"/>
      <c r="L12" s="20"/>
    </row>
    <row r="13" spans="1:12" x14ac:dyDescent="0.25">
      <c r="A13" s="2" t="s">
        <v>11</v>
      </c>
      <c r="B13" s="3" t="s">
        <v>21</v>
      </c>
      <c r="C13" s="15">
        <v>20</v>
      </c>
      <c r="D13" s="8">
        <v>1.52</v>
      </c>
      <c r="E13" s="8">
        <v>0.16</v>
      </c>
      <c r="F13" s="8">
        <v>9.84</v>
      </c>
      <c r="G13" s="8">
        <v>47</v>
      </c>
      <c r="H13" s="19">
        <v>2</v>
      </c>
    </row>
    <row r="14" spans="1:12" ht="15.75" x14ac:dyDescent="0.25">
      <c r="A14" s="2"/>
      <c r="B14" s="12" t="s">
        <v>15</v>
      </c>
      <c r="C14" s="16"/>
      <c r="D14" s="9">
        <f t="shared" ref="D14:G14" si="0">SUM(D9:D13)</f>
        <v>25.31</v>
      </c>
      <c r="E14" s="9">
        <f t="shared" si="0"/>
        <v>24.060000000000002</v>
      </c>
      <c r="F14" s="9">
        <f t="shared" si="0"/>
        <v>73.910000000000011</v>
      </c>
      <c r="G14" s="9">
        <f t="shared" si="0"/>
        <v>616.5</v>
      </c>
      <c r="H14" s="19">
        <f>H9+H10+H11+H12+H13</f>
        <v>57.43</v>
      </c>
    </row>
    <row r="15" spans="1:12" x14ac:dyDescent="0.25">
      <c r="A15" s="2"/>
      <c r="B15" s="7" t="s">
        <v>17</v>
      </c>
      <c r="C15" s="17"/>
      <c r="D15" s="3"/>
      <c r="E15" s="3"/>
      <c r="F15" s="3"/>
      <c r="G15" s="3"/>
      <c r="H15" s="19"/>
    </row>
    <row r="16" spans="1:12" x14ac:dyDescent="0.25">
      <c r="A16" s="2" t="s">
        <v>8</v>
      </c>
      <c r="B16" s="14" t="s">
        <v>30</v>
      </c>
      <c r="C16" s="15">
        <v>60</v>
      </c>
      <c r="D16" s="8">
        <v>0.8</v>
      </c>
      <c r="E16" s="8">
        <v>2.7</v>
      </c>
      <c r="F16" s="8">
        <v>4.5999999999999996</v>
      </c>
      <c r="G16" s="8">
        <v>45.6</v>
      </c>
      <c r="H16" s="19">
        <v>10</v>
      </c>
    </row>
    <row r="17" spans="1:8" ht="30" x14ac:dyDescent="0.25">
      <c r="A17" s="2" t="s">
        <v>9</v>
      </c>
      <c r="B17" s="14" t="s">
        <v>25</v>
      </c>
      <c r="C17" s="15">
        <v>250</v>
      </c>
      <c r="D17" s="8">
        <v>2.7</v>
      </c>
      <c r="E17" s="8">
        <v>2.5</v>
      </c>
      <c r="F17" s="8">
        <v>18.8</v>
      </c>
      <c r="G17" s="8">
        <v>111</v>
      </c>
      <c r="H17" s="19">
        <v>12</v>
      </c>
    </row>
    <row r="18" spans="1:8" x14ac:dyDescent="0.25">
      <c r="A18" s="2" t="s">
        <v>10</v>
      </c>
      <c r="B18" s="3" t="s">
        <v>27</v>
      </c>
      <c r="C18" s="15">
        <v>200</v>
      </c>
      <c r="D18" s="8">
        <v>17.8</v>
      </c>
      <c r="E18" s="8">
        <v>13.5</v>
      </c>
      <c r="F18" s="8">
        <v>15</v>
      </c>
      <c r="G18" s="8">
        <v>255</v>
      </c>
      <c r="H18" s="19">
        <v>28.32</v>
      </c>
    </row>
    <row r="19" spans="1:8" x14ac:dyDescent="0.25">
      <c r="A19" s="2" t="s">
        <v>13</v>
      </c>
      <c r="B19" s="4" t="s">
        <v>19</v>
      </c>
      <c r="C19" s="15">
        <v>200</v>
      </c>
      <c r="D19" s="8">
        <v>0.2</v>
      </c>
      <c r="E19" s="8">
        <v>0.2</v>
      </c>
      <c r="F19" s="8">
        <v>22.8</v>
      </c>
      <c r="G19" s="8">
        <v>92</v>
      </c>
      <c r="H19" s="19">
        <v>10</v>
      </c>
    </row>
    <row r="20" spans="1:8" x14ac:dyDescent="0.25">
      <c r="A20" s="2" t="s">
        <v>11</v>
      </c>
      <c r="B20" s="4" t="s">
        <v>20</v>
      </c>
      <c r="C20" s="15">
        <v>30</v>
      </c>
      <c r="D20" s="8">
        <v>1.47</v>
      </c>
      <c r="E20" s="8">
        <v>0.3</v>
      </c>
      <c r="F20" s="8">
        <v>13.44</v>
      </c>
      <c r="G20" s="8">
        <v>63</v>
      </c>
      <c r="H20" s="19">
        <v>2</v>
      </c>
    </row>
    <row r="21" spans="1:8" x14ac:dyDescent="0.25">
      <c r="A21" s="2" t="s">
        <v>12</v>
      </c>
      <c r="B21" s="4" t="s">
        <v>21</v>
      </c>
      <c r="C21" s="15">
        <v>20</v>
      </c>
      <c r="D21" s="8">
        <v>1.52</v>
      </c>
      <c r="E21" s="8">
        <v>0.16</v>
      </c>
      <c r="F21" s="8">
        <v>9.84</v>
      </c>
      <c r="G21" s="8">
        <v>47</v>
      </c>
      <c r="H21" s="19">
        <v>2</v>
      </c>
    </row>
    <row r="22" spans="1:8" ht="15.75" x14ac:dyDescent="0.25">
      <c r="A22" s="2"/>
      <c r="B22" s="12" t="s">
        <v>16</v>
      </c>
      <c r="C22" s="16"/>
      <c r="D22" s="9">
        <f t="shared" ref="D22:G22" si="1">SUM(D16:D21)</f>
        <v>24.49</v>
      </c>
      <c r="E22" s="9">
        <f t="shared" si="1"/>
        <v>19.36</v>
      </c>
      <c r="F22" s="9">
        <f t="shared" si="1"/>
        <v>84.48</v>
      </c>
      <c r="G22" s="9">
        <f t="shared" si="1"/>
        <v>613.6</v>
      </c>
      <c r="H22" s="19">
        <f>H16+H17+H18+H19+H20+H21</f>
        <v>64.319999999999993</v>
      </c>
    </row>
    <row r="23" spans="1:8" ht="17.25" x14ac:dyDescent="0.3">
      <c r="A23" s="2"/>
      <c r="B23" s="13" t="s">
        <v>18</v>
      </c>
      <c r="C23" s="18"/>
      <c r="D23" s="10">
        <f t="shared" ref="D23:G23" si="2">D22+D14</f>
        <v>49.8</v>
      </c>
      <c r="E23" s="10">
        <f t="shared" si="2"/>
        <v>43.42</v>
      </c>
      <c r="F23" s="10">
        <f t="shared" si="2"/>
        <v>158.39000000000001</v>
      </c>
      <c r="G23" s="10">
        <f t="shared" si="2"/>
        <v>1230.0999999999999</v>
      </c>
      <c r="H23" s="19"/>
    </row>
    <row r="24" spans="1:8" x14ac:dyDescent="0.25">
      <c r="A24" s="1"/>
    </row>
    <row r="25" spans="1:8" x14ac:dyDescent="0.25">
      <c r="A25" s="1"/>
    </row>
    <row r="26" spans="1:8" x14ac:dyDescent="0.25">
      <c r="A26" s="1"/>
    </row>
  </sheetData>
  <mergeCells count="8">
    <mergeCell ref="I11:L12"/>
    <mergeCell ref="A5:A6"/>
    <mergeCell ref="B5:B6"/>
    <mergeCell ref="C5:C6"/>
    <mergeCell ref="D5:F5"/>
    <mergeCell ref="G5:G6"/>
    <mergeCell ref="H5:H6"/>
    <mergeCell ref="I5:L6"/>
  </mergeCells>
  <pageMargins left="0.7" right="0.7" top="0.75" bottom="0.75" header="0.3" footer="0.3"/>
  <pageSetup paperSize="9" scale="80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Н1д5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2021-12-14T04:45:06Z</dcterms:modified>
</cp:coreProperties>
</file>